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filterPrivacy="1" defaultThemeVersion="166925"/>
  <xr:revisionPtr revIDLastSave="0" documentId="13_ncr:1_{5DD8A0D1-B8DA-4DB6-846C-6E35665A0E3A}" xr6:coauthVersionLast="45" xr6:coauthVersionMax="45" xr10:uidLastSave="{00000000-0000-0000-0000-000000000000}"/>
  <bookViews>
    <workbookView xWindow="-12552" yWindow="-17388" windowWidth="41496" windowHeight="16896" xr2:uid="{314593F2-E385-4A9A-9CBA-FA85C79DDF42}"/>
  </bookViews>
  <sheets>
    <sheet name="QBIC" sheetId="1" r:id="rId1"/>
    <sheet name="QIBAN" sheetId="2" r:id="rId2"/>
    <sheet name="QCOUNTRIES" sheetId="3" r:id="rId3"/>
  </sheet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2" i="3" l="1" a="1"/>
  <c r="A2" i="3" s="1"/>
  <c r="D3" i="2" a="1"/>
  <c r="D3" i="2" s="1"/>
  <c r="C2" i="3"/>
  <c r="D2" i="2" l="1" a="1"/>
  <c r="D2" i="2" s="1"/>
  <c r="B3" i="1" a="1"/>
  <c r="B3" i="1" s="1"/>
  <c r="B2" i="1" a="1"/>
  <c r="B2" i="1" s="1"/>
  <c r="E3" i="2"/>
  <c r="C2" i="1"/>
  <c r="E2" i="2"/>
  <c r="C3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<sst xmlns="http://schemas.openxmlformats.org/spreadsheetml/2006/main" count="13" uniqueCount="10">
  <si>
    <t>Formula</t>
  </si>
  <si>
    <t>IBAN</t>
  </si>
  <si>
    <t>BIC</t>
  </si>
  <si>
    <t>DE89370400440532013000</t>
  </si>
  <si>
    <t>DE893704004405320130</t>
  </si>
  <si>
    <t>Country Code</t>
  </si>
  <si>
    <t>Bank Code</t>
  </si>
  <si>
    <t>Account Number</t>
  </si>
  <si>
    <t>DE</t>
  </si>
  <si>
    <t>Country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</si>
</sst>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333333"/>
      <name val="Arial"/>
      <family val="2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/>
        <bgColor theme="9"/>
      </patternFill>
    </fill>
  </fills>
  <borders count="3">
    <border>
      <left/>
      <right/>
      <top/>
      <bottom/>
      <diagonal/>
    </border>
    <border>
      <left/>
      <right style="thin">
        <color theme="0"/>
      </right>
      <top/>
      <bottom style="thick">
        <color theme="0"/>
      </bottom>
      <diagonal/>
    </border>
    <border>
      <left style="thin">
        <color theme="0"/>
      </left>
      <right style="thin">
        <color theme="0"/>
      </right>
      <top/>
      <bottom style="thick">
        <color theme="0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quotePrefix="1" applyNumberFormat="1"/>
    <xf numFmtId="0" fontId="0" fillId="0" borderId="0" xfId="0" applyNumberFormat="1"/>
    <xf numFmtId="0" fontId="2" fillId="0" borderId="0" xfId="0" applyFont="1" applyAlignment="1">
      <alignment horizontal="left"/>
    </xf>
    <xf numFmtId="0" fontId="2" fillId="0" borderId="0" xfId="0" applyNumberFormat="1" applyFont="1" applyAlignment="1">
      <alignment horizontal="left"/>
    </xf>
    <xf numFmtId="0" fontId="0" fillId="0" borderId="0" xfId="1" applyNumberFormat="1" applyFont="1" applyAlignment="1">
      <alignment horizontal="left"/>
    </xf>
    <xf numFmtId="0" fontId="3" fillId="2" borderId="1" xfId="0" applyFont="1" applyFill="1" applyBorder="1"/>
    <xf numFmtId="0" fontId="3" fillId="2" borderId="2" xfId="0" applyFont="1" applyFill="1" applyBorder="1"/>
  </cellXfs>
  <cellStyles count="2">
    <cellStyle name="Komma" xfId="1" builtinId="3"/>
    <cellStyle name="Standard" xfId="0" builtinId="0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333333"/>
        <name val="Arial"/>
        <family val="2"/>
        <scheme val="none"/>
      </font>
      <numFmt numFmtId="0" formatCode="General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333333"/>
        <name val="Arial"/>
        <family val="2"/>
        <scheme val="none"/>
      </font>
      <numFmt numFmtId="0" formatCode="General"/>
      <alignment horizontal="left" vertical="bottom" textRotation="0" wrapText="0" indent="0" justifyLastLine="0" shrinkToFit="0" readingOrder="0"/>
    </dxf>
    <dxf>
      <numFmt numFmtId="0" formatCode="General"/>
      <alignment horizontal="left" vertical="bottom" textRotation="0" wrapText="0" indent="0" justifyLastLine="0" shrinkToFit="0" readingOrder="0"/>
    </dxf>
    <dxf>
      <numFmt numFmtId="0" formatCode="General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9052340-4A7C-44B1-9A1E-77B65856A077}" name="CBQ" displayName="CBQ" ref="A1:B3" totalsRowShown="0" dataDxfId="7">
  <tableColumns count="2">
    <tableColumn id="1" xr3:uid="{94CEFC77-005F-4C4C-B684-31F38292E41D}" name="IBAN" dataDxfId="6"/>
    <tableColumn id="5" xr3:uid="{A56145D9-EE19-400D-A27B-25593485D52E}" name="BIC" dataDxfId="5" dataCellStyle="Komma">
      <calculatedColumnFormula array="1">_xll.FFE.OPENIBAN.QBIC(A2)</calculatedColumnFormula>
    </tableColumn>
  </tableColumns>
  <tableStyleInfo name="TableStyleMedium14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33F9087-84C8-4505-8037-B36406BB5F78}" name="CBQ_3" displayName="CBQ_3" ref="A1:D3" totalsRowShown="0" dataDxfId="4">
  <tableColumns count="4">
    <tableColumn id="1" xr3:uid="{83A2BFB5-DF33-44D7-B683-9376B43C9559}" name="Country Code" dataDxfId="3"/>
    <tableColumn id="3" xr3:uid="{4877222D-B99C-498B-8CA4-DEDF9FE31639}" name="Bank Code" dataDxfId="2"/>
    <tableColumn id="2" xr3:uid="{101C3660-B8F8-4FEA-8B1D-4C98D270134A}" name="Account Number" dataDxfId="1"/>
    <tableColumn id="5" xr3:uid="{78CD3D88-B664-4BC6-83BC-37036BAAE964}" name="IBAN" dataDxfId="0" dataCellStyle="Komma">
      <calculatedColumnFormula array="1">_xll.FFE.OPENIBAN.QIBAN(A2,B2,C2)</calculatedColumnFormula>
    </tableColumn>
  </tableColumns>
  <tableStyleInfo name="TableStyleMedium14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B170C6-C063-4F34-A349-D4F8377558C0}">
  <dimension ref="A1:C3"/>
  <sheetViews>
    <sheetView tabSelected="1" workbookViewId="0">
      <selection activeCell="E5" sqref="E5"/>
    </sheetView>
  </sheetViews>
  <sheetFormatPr baseColWidth="10" defaultRowHeight="14.4" x14ac:dyDescent="0.3"/>
  <cols>
    <col min="1" max="1" width="23.77734375" bestFit="1" customWidth="1"/>
    <col min="2" max="2" width="19.109375" bestFit="1" customWidth="1"/>
    <col min="3" max="3" width="22.21875" style="2" bestFit="1" customWidth="1"/>
  </cols>
  <sheetData>
    <row r="1" spans="1:3" x14ac:dyDescent="0.3">
      <c r="A1" t="s">
        <v>1</v>
      </c>
      <c r="B1" t="s">
        <v>2</v>
      </c>
      <c r="C1" s="2" t="s">
        <v>0</v>
      </c>
    </row>
    <row r="2" spans="1:3" x14ac:dyDescent="0.3">
      <c r="A2" s="3" t="s">
        <v>3</v>
      </c>
      <c r="B2" s="5" t="str" cm="1">
        <f t="array" ref="B2">_xll.FFE.OPENIBAN.QBIC(A2)</f>
        <v>COBADEFFXXX</v>
      </c>
      <c r="C2" s="1" t="str">
        <f ca="1">_xlfn.FORMULATEXT(CBQ[[#This Row],[BIC]])</f>
        <v>=FFE.OPENIBAN.QBIC(A2)</v>
      </c>
    </row>
    <row r="3" spans="1:3" x14ac:dyDescent="0.3">
      <c r="A3" s="3" t="s">
        <v>4</v>
      </c>
      <c r="B3" s="5" t="str" cm="1">
        <f t="array" ref="B3">_xll.FFE.OPENIBAN.QBIC(A3)</f>
        <v>#QBIC_INVALID_IBAN</v>
      </c>
      <c r="C3" s="1" t="str">
        <f ca="1">_xlfn.FORMULATEXT(CBQ[[#This Row],[BIC]])</f>
        <v>=FFE.OPENIBAN.QBIC(A3)</v>
      </c>
    </row>
  </sheetData>
  <pageMargins left="0.7" right="0.7" top="0.78740157499999996" bottom="0.78740157499999996" header="0.3" footer="0.3"/>
  <pageSetup paperSize="9" orientation="portrait" r:id="rId1"/>
  <ignoredErrors>
    <ignoredError sqref="B2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8F313F-A3BD-4F7F-919E-8235AFAD51DC}">
  <dimension ref="A1:E3"/>
  <sheetViews>
    <sheetView workbookViewId="0">
      <selection activeCell="G5" sqref="G5"/>
    </sheetView>
  </sheetViews>
  <sheetFormatPr baseColWidth="10" defaultRowHeight="14.4" x14ac:dyDescent="0.3"/>
  <cols>
    <col min="1" max="1" width="12.5546875" bestFit="1" customWidth="1"/>
    <col min="2" max="2" width="10" bestFit="1" customWidth="1"/>
    <col min="3" max="3" width="15.33203125" bestFit="1" customWidth="1"/>
    <col min="4" max="4" width="23.44140625" bestFit="1" customWidth="1"/>
    <col min="5" max="5" width="29" style="2" bestFit="1" customWidth="1"/>
  </cols>
  <sheetData>
    <row r="1" spans="1:5" x14ac:dyDescent="0.3">
      <c r="A1" t="s">
        <v>5</v>
      </c>
      <c r="B1" t="s">
        <v>6</v>
      </c>
      <c r="C1" t="s">
        <v>7</v>
      </c>
      <c r="D1" t="s">
        <v>1</v>
      </c>
      <c r="E1" s="2" t="s">
        <v>0</v>
      </c>
    </row>
    <row r="2" spans="1:5" x14ac:dyDescent="0.3">
      <c r="A2" s="4" t="s">
        <v>8</v>
      </c>
      <c r="B2" s="4">
        <v>37040044</v>
      </c>
      <c r="C2" s="4">
        <v>532013000</v>
      </c>
      <c r="D2" s="5" t="str" cm="1">
        <f t="array" ref="D2">_xll.FFE.OPENIBAN.QIBAN(A2,B2,C2)</f>
        <v>DE89370400440532013000</v>
      </c>
      <c r="E2" s="1" t="str">
        <f ca="1">_xlfn.FORMULATEXT(CBQ_3[[#This Row],[IBAN]])</f>
        <v>=FFE.OPENIBAN.QIBAN(A2;B2;C2)</v>
      </c>
    </row>
    <row r="3" spans="1:5" x14ac:dyDescent="0.3">
      <c r="A3" s="4">
        <v>12</v>
      </c>
      <c r="B3" s="4">
        <v>37040044</v>
      </c>
      <c r="C3" s="4">
        <v>532013000</v>
      </c>
      <c r="D3" s="5" t="str" cm="1">
        <f t="array" ref="D3">_xll.FFE.OPENIBAN.QIBAN(A3,B3,C3)</f>
        <v>#QIBAN_INVALID</v>
      </c>
      <c r="E3" s="1" t="str">
        <f ca="1">_xlfn.FORMULATEXT(CBQ_3[[#This Row],[IBAN]])</f>
        <v>=FFE.OPENIBAN.QIBAN(A3;B3;C3)</v>
      </c>
    </row>
  </sheetData>
  <pageMargins left="0.7" right="0.7" top="0.78740157499999996" bottom="0.78740157499999996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6D3544-19F7-4DC0-9087-20DC7B60F5BA}">
  <dimension ref="A1:C95"/>
  <sheetViews>
    <sheetView workbookViewId="0">
      <selection activeCell="E4" sqref="E4"/>
    </sheetView>
  </sheetViews>
  <sheetFormatPr baseColWidth="10" defaultRowHeight="14.4" x14ac:dyDescent="0.3"/>
  <cols>
    <col min="1" max="1" width="22.21875" bestFit="1" customWidth="1"/>
    <col min="2" max="2" width="13.21875" bestFit="1" customWidth="1"/>
    <col min="3" max="3" width="27.109375" bestFit="1" customWidth="1"/>
  </cols>
  <sheetData>
    <row r="1" spans="1:3" ht="15" thickBot="1" x14ac:dyDescent="0.35">
      <c r="A1" s="6" t="s">
        <v>9</v>
      </c>
      <c r="B1" s="7" t="s">
        <v>5</v>
      </c>
    </row>
    <row r="2" spans="1:3" ht="15" thickTop="1" x14ac:dyDescent="0.3">
      <c r="A2" t="str" cm="1">
        <f t="array" ref="A2:B95">_xll.FFE.OPENIBAN.QCOUNTRIES()</f>
        <v>Albania</v>
      </c>
      <c r="B2" t="str">
        <v>AL</v>
      </c>
      <c r="C2" t="str">
        <f ca="1">_xlfn.FORMULATEXT(A2)</f>
        <v>=FFE.OPENIBAN.QCOUNTRIES()</v>
      </c>
    </row>
    <row r="3" spans="1:3" x14ac:dyDescent="0.3">
      <c r="A3" t="str">
        <v>Algeria</v>
      </c>
      <c r="B3" t="str">
        <v>DZ</v>
      </c>
    </row>
    <row r="4" spans="1:3" x14ac:dyDescent="0.3">
      <c r="A4" t="str">
        <v>Andorra</v>
      </c>
      <c r="B4" t="str">
        <v>AD</v>
      </c>
    </row>
    <row r="5" spans="1:3" x14ac:dyDescent="0.3">
      <c r="A5" t="str">
        <v>Angola</v>
      </c>
      <c r="B5" t="str">
        <v>AO</v>
      </c>
    </row>
    <row r="6" spans="1:3" x14ac:dyDescent="0.3">
      <c r="A6" t="str">
        <v>Austria</v>
      </c>
      <c r="B6" t="str">
        <v>AT</v>
      </c>
    </row>
    <row r="7" spans="1:3" x14ac:dyDescent="0.3">
      <c r="A7" t="str">
        <v>Azerbaijan</v>
      </c>
      <c r="B7" t="str">
        <v>AZ</v>
      </c>
    </row>
    <row r="8" spans="1:3" x14ac:dyDescent="0.3">
      <c r="A8" t="str">
        <v>Bahrain</v>
      </c>
      <c r="B8" t="str">
        <v>BH</v>
      </c>
    </row>
    <row r="9" spans="1:3" x14ac:dyDescent="0.3">
      <c r="A9" t="str">
        <v>Belgium</v>
      </c>
      <c r="B9" t="str">
        <v>BE</v>
      </c>
    </row>
    <row r="10" spans="1:3" x14ac:dyDescent="0.3">
      <c r="A10" t="str">
        <v>Benin</v>
      </c>
      <c r="B10" t="str">
        <v>BJ</v>
      </c>
    </row>
    <row r="11" spans="1:3" x14ac:dyDescent="0.3">
      <c r="A11" t="str">
        <v>Bosnia and Herzegovina</v>
      </c>
      <c r="B11" t="str">
        <v>BA</v>
      </c>
    </row>
    <row r="12" spans="1:3" x14ac:dyDescent="0.3">
      <c r="A12" t="str">
        <v>Brazil</v>
      </c>
      <c r="B12" t="str">
        <v>BR</v>
      </c>
    </row>
    <row r="13" spans="1:3" x14ac:dyDescent="0.3">
      <c r="A13" t="str">
        <v>British Virgin Islands</v>
      </c>
      <c r="B13" t="str">
        <v>VG</v>
      </c>
    </row>
    <row r="14" spans="1:3" x14ac:dyDescent="0.3">
      <c r="A14" t="str">
        <v>Bulgaria</v>
      </c>
      <c r="B14" t="str">
        <v>BG</v>
      </c>
    </row>
    <row r="15" spans="1:3" x14ac:dyDescent="0.3">
      <c r="A15" t="str">
        <v>Burkina Faso</v>
      </c>
      <c r="B15" t="str">
        <v>BF</v>
      </c>
    </row>
    <row r="16" spans="1:3" x14ac:dyDescent="0.3">
      <c r="A16" t="str">
        <v>Burundi</v>
      </c>
      <c r="B16" t="str">
        <v>BI</v>
      </c>
    </row>
    <row r="17" spans="1:2" x14ac:dyDescent="0.3">
      <c r="A17" t="str">
        <v>Cameroon</v>
      </c>
      <c r="B17" t="str">
        <v>CM</v>
      </c>
    </row>
    <row r="18" spans="1:2" x14ac:dyDescent="0.3">
      <c r="A18" t="str">
        <v>Cape Verde</v>
      </c>
      <c r="B18" t="str">
        <v>CV</v>
      </c>
    </row>
    <row r="19" spans="1:2" x14ac:dyDescent="0.3">
      <c r="A19" t="str">
        <v>Central African Republic</v>
      </c>
      <c r="B19" t="str">
        <v>FR</v>
      </c>
    </row>
    <row r="20" spans="1:2" x14ac:dyDescent="0.3">
      <c r="A20" t="str">
        <v>Congo</v>
      </c>
      <c r="B20" t="str">
        <v>CG</v>
      </c>
    </row>
    <row r="21" spans="1:2" x14ac:dyDescent="0.3">
      <c r="A21" t="str">
        <v>Costa Rica</v>
      </c>
      <c r="B21" t="str">
        <v>CR</v>
      </c>
    </row>
    <row r="22" spans="1:2" x14ac:dyDescent="0.3">
      <c r="A22" t="str">
        <v>Croatia</v>
      </c>
      <c r="B22" t="str">
        <v>HR</v>
      </c>
    </row>
    <row r="23" spans="1:2" x14ac:dyDescent="0.3">
      <c r="A23" t="str">
        <v>Cyprus</v>
      </c>
      <c r="B23" t="str">
        <v>CY</v>
      </c>
    </row>
    <row r="24" spans="1:2" x14ac:dyDescent="0.3">
      <c r="A24" t="str">
        <v>Czech Republic</v>
      </c>
      <c r="B24" t="str">
        <v>CZ</v>
      </c>
    </row>
    <row r="25" spans="1:2" x14ac:dyDescent="0.3">
      <c r="A25" t="str">
        <v>Denmark</v>
      </c>
      <c r="B25" t="str">
        <v>DK</v>
      </c>
    </row>
    <row r="26" spans="1:2" x14ac:dyDescent="0.3">
      <c r="A26" t="str">
        <v>Dominican Republic</v>
      </c>
      <c r="B26" t="str">
        <v>DO</v>
      </c>
    </row>
    <row r="27" spans="1:2" x14ac:dyDescent="0.3">
      <c r="A27" t="str">
        <v>Egypt</v>
      </c>
      <c r="B27" t="str">
        <v>EG</v>
      </c>
    </row>
    <row r="28" spans="1:2" x14ac:dyDescent="0.3">
      <c r="A28" t="str">
        <v>Estonia</v>
      </c>
      <c r="B28" t="str">
        <v>EE</v>
      </c>
    </row>
    <row r="29" spans="1:2" x14ac:dyDescent="0.3">
      <c r="A29" t="str">
        <v>Faroe Islands</v>
      </c>
      <c r="B29" t="str">
        <v>FO</v>
      </c>
    </row>
    <row r="30" spans="1:2" x14ac:dyDescent="0.3">
      <c r="A30" t="str">
        <v>Finland</v>
      </c>
      <c r="B30" t="str">
        <v>FI</v>
      </c>
    </row>
    <row r="31" spans="1:2" x14ac:dyDescent="0.3">
      <c r="A31" t="str">
        <v>France</v>
      </c>
      <c r="B31" t="str">
        <v>FR</v>
      </c>
    </row>
    <row r="32" spans="1:2" x14ac:dyDescent="0.3">
      <c r="A32" t="str">
        <v>French Guiana</v>
      </c>
      <c r="B32" t="str">
        <v>FR</v>
      </c>
    </row>
    <row r="33" spans="1:2" x14ac:dyDescent="0.3">
      <c r="A33" t="str">
        <v>French Polynesia</v>
      </c>
      <c r="B33" t="str">
        <v>FR</v>
      </c>
    </row>
    <row r="34" spans="1:2" x14ac:dyDescent="0.3">
      <c r="A34" t="str">
        <v>Gabon</v>
      </c>
      <c r="B34" t="str">
        <v>GA</v>
      </c>
    </row>
    <row r="35" spans="1:2" x14ac:dyDescent="0.3">
      <c r="A35" t="str">
        <v>Georgia</v>
      </c>
      <c r="B35" t="str">
        <v>GE</v>
      </c>
    </row>
    <row r="36" spans="1:2" x14ac:dyDescent="0.3">
      <c r="A36" t="str">
        <v>Germany</v>
      </c>
      <c r="B36" t="str">
        <v>DE</v>
      </c>
    </row>
    <row r="37" spans="1:2" x14ac:dyDescent="0.3">
      <c r="A37" t="str">
        <v>Gibraltar</v>
      </c>
      <c r="B37" t="str">
        <v>GI</v>
      </c>
    </row>
    <row r="38" spans="1:2" x14ac:dyDescent="0.3">
      <c r="A38" t="str">
        <v>Greece</v>
      </c>
      <c r="B38" t="str">
        <v>GR</v>
      </c>
    </row>
    <row r="39" spans="1:2" x14ac:dyDescent="0.3">
      <c r="A39" t="str">
        <v>Greenland</v>
      </c>
      <c r="B39" t="str">
        <v>GL</v>
      </c>
    </row>
    <row r="40" spans="1:2" x14ac:dyDescent="0.3">
      <c r="A40" t="str">
        <v>Guadeloupe</v>
      </c>
      <c r="B40" t="str">
        <v>FR</v>
      </c>
    </row>
    <row r="41" spans="1:2" x14ac:dyDescent="0.3">
      <c r="A41" t="str">
        <v>Guatemala</v>
      </c>
      <c r="B41" t="str">
        <v>GT</v>
      </c>
    </row>
    <row r="42" spans="1:2" x14ac:dyDescent="0.3">
      <c r="A42" t="str">
        <v>Guernsey</v>
      </c>
      <c r="B42" t="str">
        <v>GB</v>
      </c>
    </row>
    <row r="43" spans="1:2" x14ac:dyDescent="0.3">
      <c r="A43" t="str">
        <v>Hungary</v>
      </c>
      <c r="B43" t="str">
        <v>HU</v>
      </c>
    </row>
    <row r="44" spans="1:2" x14ac:dyDescent="0.3">
      <c r="A44" t="str">
        <v>Iceland</v>
      </c>
      <c r="B44" t="str">
        <v>IS</v>
      </c>
    </row>
    <row r="45" spans="1:2" x14ac:dyDescent="0.3">
      <c r="A45" t="str">
        <v>Iran</v>
      </c>
      <c r="B45" t="str">
        <v>IR</v>
      </c>
    </row>
    <row r="46" spans="1:2" x14ac:dyDescent="0.3">
      <c r="A46" t="str">
        <v>Ireland</v>
      </c>
      <c r="B46" t="str">
        <v>IE</v>
      </c>
    </row>
    <row r="47" spans="1:2" x14ac:dyDescent="0.3">
      <c r="A47" t="str">
        <v>Isle of Man</v>
      </c>
      <c r="B47" t="str">
        <v>GB</v>
      </c>
    </row>
    <row r="48" spans="1:2" x14ac:dyDescent="0.3">
      <c r="A48" t="str">
        <v>Israel</v>
      </c>
      <c r="B48" t="str">
        <v>IL</v>
      </c>
    </row>
    <row r="49" spans="1:2" x14ac:dyDescent="0.3">
      <c r="A49" t="str">
        <v>Italy</v>
      </c>
      <c r="B49" t="str">
        <v>IT</v>
      </c>
    </row>
    <row r="50" spans="1:2" x14ac:dyDescent="0.3">
      <c r="A50" t="str">
        <v>Ivory Coast</v>
      </c>
      <c r="B50" t="str">
        <v>CI</v>
      </c>
    </row>
    <row r="51" spans="1:2" x14ac:dyDescent="0.3">
      <c r="A51" t="str">
        <v>Jersey</v>
      </c>
      <c r="B51" t="str">
        <v>GB</v>
      </c>
    </row>
    <row r="52" spans="1:2" x14ac:dyDescent="0.3">
      <c r="A52" t="str">
        <v>Kazakhstan</v>
      </c>
      <c r="B52" t="str">
        <v>KZ</v>
      </c>
    </row>
    <row r="53" spans="1:2" x14ac:dyDescent="0.3">
      <c r="A53" t="str">
        <v>Kuwait</v>
      </c>
      <c r="B53" t="str">
        <v>KW</v>
      </c>
    </row>
    <row r="54" spans="1:2" x14ac:dyDescent="0.3">
      <c r="A54" t="str">
        <v>Latvia</v>
      </c>
      <c r="B54" t="str">
        <v>LV</v>
      </c>
    </row>
    <row r="55" spans="1:2" x14ac:dyDescent="0.3">
      <c r="A55" t="str">
        <v>Lebanon</v>
      </c>
      <c r="B55" t="str">
        <v>LB</v>
      </c>
    </row>
    <row r="56" spans="1:2" x14ac:dyDescent="0.3">
      <c r="A56" t="str">
        <v>Liechtenstein</v>
      </c>
      <c r="B56" t="str">
        <v>LI</v>
      </c>
    </row>
    <row r="57" spans="1:2" x14ac:dyDescent="0.3">
      <c r="A57" t="str">
        <v>Lithuania</v>
      </c>
      <c r="B57" t="str">
        <v>LT</v>
      </c>
    </row>
    <row r="58" spans="1:2" x14ac:dyDescent="0.3">
      <c r="A58" t="str">
        <v>Luxembourg</v>
      </c>
      <c r="B58" t="str">
        <v>LU</v>
      </c>
    </row>
    <row r="59" spans="1:2" x14ac:dyDescent="0.3">
      <c r="A59" t="str">
        <v>Macedonia</v>
      </c>
      <c r="B59" t="str">
        <v>MK</v>
      </c>
    </row>
    <row r="60" spans="1:2" x14ac:dyDescent="0.3">
      <c r="A60" t="str">
        <v>Madagascar</v>
      </c>
      <c r="B60" t="str">
        <v>MG</v>
      </c>
    </row>
    <row r="61" spans="1:2" x14ac:dyDescent="0.3">
      <c r="A61" t="str">
        <v>Mali</v>
      </c>
      <c r="B61" t="str">
        <v>ML</v>
      </c>
    </row>
    <row r="62" spans="1:2" x14ac:dyDescent="0.3">
      <c r="A62" t="str">
        <v>Malta</v>
      </c>
      <c r="B62" t="str">
        <v>MT</v>
      </c>
    </row>
    <row r="63" spans="1:2" x14ac:dyDescent="0.3">
      <c r="A63" t="str">
        <v>Martinique</v>
      </c>
      <c r="B63" t="str">
        <v>FR</v>
      </c>
    </row>
    <row r="64" spans="1:2" x14ac:dyDescent="0.3">
      <c r="A64" t="str">
        <v>Mauritania</v>
      </c>
      <c r="B64" t="str">
        <v>MR</v>
      </c>
    </row>
    <row r="65" spans="1:2" x14ac:dyDescent="0.3">
      <c r="A65" t="str">
        <v>Mauritius</v>
      </c>
      <c r="B65" t="str">
        <v>MU</v>
      </c>
    </row>
    <row r="66" spans="1:2" x14ac:dyDescent="0.3">
      <c r="A66" t="str">
        <v>Moldova</v>
      </c>
      <c r="B66" t="str">
        <v>MD</v>
      </c>
    </row>
    <row r="67" spans="1:2" x14ac:dyDescent="0.3">
      <c r="A67" t="str">
        <v>Monaco</v>
      </c>
      <c r="B67" t="str">
        <v>MC</v>
      </c>
    </row>
    <row r="68" spans="1:2" x14ac:dyDescent="0.3">
      <c r="A68" t="str">
        <v>Montenegro</v>
      </c>
      <c r="B68" t="str">
        <v>ME</v>
      </c>
    </row>
    <row r="69" spans="1:2" x14ac:dyDescent="0.3">
      <c r="A69" t="str">
        <v>Mozambique</v>
      </c>
      <c r="B69" t="str">
        <v>MZ</v>
      </c>
    </row>
    <row r="70" spans="1:2" x14ac:dyDescent="0.3">
      <c r="A70" t="str">
        <v>Netherlands</v>
      </c>
      <c r="B70" t="str">
        <v>NL</v>
      </c>
    </row>
    <row r="71" spans="1:2" x14ac:dyDescent="0.3">
      <c r="A71" t="str">
        <v>New Caledonia</v>
      </c>
      <c r="B71" t="str">
        <v>FR</v>
      </c>
    </row>
    <row r="72" spans="1:2" x14ac:dyDescent="0.3">
      <c r="A72" t="str">
        <v>Norway</v>
      </c>
      <c r="B72" t="str">
        <v>NO</v>
      </c>
    </row>
    <row r="73" spans="1:2" x14ac:dyDescent="0.3">
      <c r="A73" t="str">
        <v>Pakistan</v>
      </c>
      <c r="B73" t="str">
        <v>PK</v>
      </c>
    </row>
    <row r="74" spans="1:2" x14ac:dyDescent="0.3">
      <c r="A74" t="str">
        <v>Palestine, State of</v>
      </c>
      <c r="B74" t="str">
        <v>PS</v>
      </c>
    </row>
    <row r="75" spans="1:2" x14ac:dyDescent="0.3">
      <c r="A75" t="str">
        <v>Poland</v>
      </c>
      <c r="B75" t="str">
        <v>PL</v>
      </c>
    </row>
    <row r="76" spans="1:2" x14ac:dyDescent="0.3">
      <c r="A76" t="str">
        <v>Portugal</v>
      </c>
      <c r="B76" t="str">
        <v>PT</v>
      </c>
    </row>
    <row r="77" spans="1:2" x14ac:dyDescent="0.3">
      <c r="A77" t="str">
        <v>Romania</v>
      </c>
      <c r="B77" t="str">
        <v>RO</v>
      </c>
    </row>
    <row r="78" spans="1:2" x14ac:dyDescent="0.3">
      <c r="A78" t="str">
        <v>Réunion</v>
      </c>
      <c r="B78" t="str">
        <v>FR</v>
      </c>
    </row>
    <row r="79" spans="1:2" x14ac:dyDescent="0.3">
      <c r="A79" t="str">
        <v>Saint-Pierre and Miquelon</v>
      </c>
      <c r="B79" t="str">
        <v>FR</v>
      </c>
    </row>
    <row r="80" spans="1:2" x14ac:dyDescent="0.3">
      <c r="A80" t="str">
        <v>San Marino</v>
      </c>
      <c r="B80" t="str">
        <v>SM</v>
      </c>
    </row>
    <row r="81" spans="1:2" x14ac:dyDescent="0.3">
      <c r="A81" t="str">
        <v>Sao Tome and Principe</v>
      </c>
      <c r="B81" t="str">
        <v>PT</v>
      </c>
    </row>
    <row r="82" spans="1:2" x14ac:dyDescent="0.3">
      <c r="A82" t="str">
        <v>Saudi Arabia</v>
      </c>
      <c r="B82" t="str">
        <v>SA</v>
      </c>
    </row>
    <row r="83" spans="1:2" x14ac:dyDescent="0.3">
      <c r="A83" t="str">
        <v>Senegal</v>
      </c>
      <c r="B83" t="str">
        <v>SN</v>
      </c>
    </row>
    <row r="84" spans="1:2" x14ac:dyDescent="0.3">
      <c r="A84" t="str">
        <v>Serbia</v>
      </c>
      <c r="B84" t="str">
        <v>RS</v>
      </c>
    </row>
    <row r="85" spans="1:2" x14ac:dyDescent="0.3">
      <c r="A85" t="str">
        <v>Slovakia</v>
      </c>
      <c r="B85" t="str">
        <v>SK</v>
      </c>
    </row>
    <row r="86" spans="1:2" x14ac:dyDescent="0.3">
      <c r="A86" t="str">
        <v>Slovenia</v>
      </c>
      <c r="B86" t="str">
        <v>SI</v>
      </c>
    </row>
    <row r="87" spans="1:2" x14ac:dyDescent="0.3">
      <c r="A87" t="str">
        <v>Spain</v>
      </c>
      <c r="B87" t="str">
        <v>ES</v>
      </c>
    </row>
    <row r="88" spans="1:2" x14ac:dyDescent="0.3">
      <c r="A88" t="str">
        <v>Sweden</v>
      </c>
      <c r="B88" t="str">
        <v>SE</v>
      </c>
    </row>
    <row r="89" spans="1:2" x14ac:dyDescent="0.3">
      <c r="A89" t="str">
        <v>Switzerland</v>
      </c>
      <c r="B89" t="str">
        <v>CH</v>
      </c>
    </row>
    <row r="90" spans="1:2" x14ac:dyDescent="0.3">
      <c r="A90" t="str">
        <v>Tunisia</v>
      </c>
      <c r="B90" t="str">
        <v>TN</v>
      </c>
    </row>
    <row r="91" spans="1:2" x14ac:dyDescent="0.3">
      <c r="A91" t="str">
        <v>Turkey</v>
      </c>
      <c r="B91" t="str">
        <v>TR</v>
      </c>
    </row>
    <row r="92" spans="1:2" x14ac:dyDescent="0.3">
      <c r="A92" t="str">
        <v>Ukraine</v>
      </c>
      <c r="B92" t="str">
        <v>UA</v>
      </c>
    </row>
    <row r="93" spans="1:2" x14ac:dyDescent="0.3">
      <c r="A93" t="str">
        <v>United Arab Emirates</v>
      </c>
      <c r="B93" t="str">
        <v>AE</v>
      </c>
    </row>
    <row r="94" spans="1:2" x14ac:dyDescent="0.3">
      <c r="A94" t="str">
        <v>United Kingdom</v>
      </c>
      <c r="B94" t="str">
        <v>GB</v>
      </c>
    </row>
    <row r="95" spans="1:2" x14ac:dyDescent="0.3">
      <c r="A95" t="str">
        <v>Wallis and Futuna</v>
      </c>
      <c r="B95" t="str">
        <v>FR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QBIC</vt:lpstr>
      <vt:lpstr>QIBAN</vt:lpstr>
      <vt:lpstr>QCOUNTRIES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2019-12-15T07:43:46Z</dcterms:created>
  <dcterms:modified xsi:type="dcterms:W3CDTF">2020-11-16T14:49:04Z</dcterms:modified>
</cp:coreProperties>
</file>